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Sheet1!$A$1:$I$92</definedName>
  </definedNames>
  <calcPr calcId="152511"/>
</workbook>
</file>

<file path=xl/calcChain.xml><?xml version="1.0" encoding="utf-8"?>
<calcChain xmlns="http://schemas.openxmlformats.org/spreadsheetml/2006/main">
  <c r="F27" i="1" l="1"/>
  <c r="F28" i="1"/>
  <c r="F29" i="1"/>
  <c r="F26" i="1"/>
  <c r="F75" i="1"/>
  <c r="F52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38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7" i="1"/>
  <c r="F36" i="1"/>
  <c r="F35" i="1"/>
  <c r="F34" i="1"/>
  <c r="F33" i="1"/>
  <c r="F32" i="1"/>
  <c r="F31" i="1"/>
  <c r="F19" i="1"/>
  <c r="F23" i="1"/>
  <c r="F22" i="1"/>
  <c r="F13" i="1"/>
  <c r="F14" i="1"/>
  <c r="F15" i="1"/>
  <c r="F16" i="1"/>
  <c r="F17" i="1"/>
  <c r="F77" i="1" s="1"/>
  <c r="H77" i="1" s="1"/>
  <c r="F18" i="1"/>
  <c r="F20" i="1"/>
  <c r="F21" i="1"/>
  <c r="F24" i="1"/>
  <c r="F25" i="1"/>
  <c r="F12" i="1"/>
</calcChain>
</file>

<file path=xl/sharedStrings.xml><?xml version="1.0" encoding="utf-8"?>
<sst xmlns="http://schemas.openxmlformats.org/spreadsheetml/2006/main" count="174" uniqueCount="174">
  <si>
    <t>　商品番号</t>
    <rPh sb="1" eb="3">
      <t>ショウヒン</t>
    </rPh>
    <rPh sb="3" eb="5">
      <t>バンゴウ</t>
    </rPh>
    <phoneticPr fontId="1"/>
  </si>
  <si>
    <t>シルキーV 化粧水</t>
    <rPh sb="6" eb="9">
      <t>ケショウスイ</t>
    </rPh>
    <phoneticPr fontId="1"/>
  </si>
  <si>
    <t>シルキーV 洗顔</t>
    <rPh sb="6" eb="8">
      <t>センガン</t>
    </rPh>
    <phoneticPr fontId="1"/>
  </si>
  <si>
    <t>　　　 商　 品 　名</t>
    <rPh sb="4" eb="5">
      <t>ショウ</t>
    </rPh>
    <rPh sb="7" eb="8">
      <t>ヒン</t>
    </rPh>
    <rPh sb="10" eb="11">
      <t>ナ</t>
    </rPh>
    <phoneticPr fontId="1"/>
  </si>
  <si>
    <t xml:space="preserve"> 単価（税込）</t>
    <rPh sb="1" eb="2">
      <t>ヒトエ</t>
    </rPh>
    <rPh sb="2" eb="3">
      <t>アタイ</t>
    </rPh>
    <rPh sb="4" eb="6">
      <t>ゼイコミ</t>
    </rPh>
    <phoneticPr fontId="1"/>
  </si>
  <si>
    <t>まゆづくし化粧水   100ml</t>
    <rPh sb="5" eb="8">
      <t>ケショウスイ</t>
    </rPh>
    <phoneticPr fontId="1"/>
  </si>
  <si>
    <t xml:space="preserve"> 金　額（税込）</t>
    <rPh sb="1" eb="2">
      <t>カネ</t>
    </rPh>
    <rPh sb="3" eb="4">
      <t>ガク</t>
    </rPh>
    <rPh sb="5" eb="7">
      <t>ゼイコミ</t>
    </rPh>
    <phoneticPr fontId="1"/>
  </si>
  <si>
    <t>お支払い金額</t>
    <rPh sb="1" eb="3">
      <t>シハラ</t>
    </rPh>
    <rPh sb="4" eb="6">
      <t>キンガク</t>
    </rPh>
    <phoneticPr fontId="1"/>
  </si>
  <si>
    <t>　　　　合　　　計</t>
    <rPh sb="4" eb="5">
      <t>ア</t>
    </rPh>
    <rPh sb="8" eb="9">
      <t>ケイ</t>
    </rPh>
    <phoneticPr fontId="1"/>
  </si>
  <si>
    <t xml:space="preserve"> お支払い方法</t>
    <rPh sb="2" eb="4">
      <t>シハラ</t>
    </rPh>
    <rPh sb="5" eb="7">
      <t>ホウホウ</t>
    </rPh>
    <phoneticPr fontId="1"/>
  </si>
  <si>
    <t>代引き</t>
    <rPh sb="0" eb="2">
      <t>ダイビ</t>
    </rPh>
    <phoneticPr fontId="1"/>
  </si>
  <si>
    <t>銀行口座振込み</t>
    <rPh sb="0" eb="2">
      <t>ギンコウ</t>
    </rPh>
    <rPh sb="2" eb="4">
      <t>コウザ</t>
    </rPh>
    <rPh sb="4" eb="5">
      <t>フ</t>
    </rPh>
    <rPh sb="5" eb="6">
      <t>コ</t>
    </rPh>
    <phoneticPr fontId="1"/>
  </si>
  <si>
    <t>&lt;代引き手数料&gt;</t>
    <rPh sb="1" eb="3">
      <t>ダイビ</t>
    </rPh>
    <rPh sb="4" eb="7">
      <t>テスウリョウ</t>
    </rPh>
    <phoneticPr fontId="1"/>
  </si>
  <si>
    <t>30,000円まで</t>
    <rPh sb="6" eb="7">
      <t>エン</t>
    </rPh>
    <phoneticPr fontId="1"/>
  </si>
  <si>
    <t>100,000円まで</t>
    <rPh sb="7" eb="8">
      <t>エン</t>
    </rPh>
    <phoneticPr fontId="1"/>
  </si>
  <si>
    <t>　   330円</t>
    <rPh sb="7" eb="8">
      <t>エン</t>
    </rPh>
    <phoneticPr fontId="1"/>
  </si>
  <si>
    <t>　　550円</t>
    <rPh sb="5" eb="6">
      <t>エン</t>
    </rPh>
    <phoneticPr fontId="1"/>
  </si>
  <si>
    <t>&lt;送　料&gt;</t>
    <rPh sb="1" eb="2">
      <t>ソウ</t>
    </rPh>
    <rPh sb="3" eb="4">
      <t>リョウ</t>
    </rPh>
    <phoneticPr fontId="1"/>
  </si>
  <si>
    <t>（単位 : 円）</t>
    <rPh sb="1" eb="3">
      <t>タンイ</t>
    </rPh>
    <rPh sb="6" eb="7">
      <t>エン</t>
    </rPh>
    <phoneticPr fontId="1"/>
  </si>
  <si>
    <t>北海道</t>
    <rPh sb="0" eb="3">
      <t>ホッカイドウ</t>
    </rPh>
    <phoneticPr fontId="1"/>
  </si>
  <si>
    <t>東北・関東・新潟・山梨</t>
    <rPh sb="0" eb="2">
      <t>トウホク</t>
    </rPh>
    <rPh sb="3" eb="5">
      <t>カントウ</t>
    </rPh>
    <rPh sb="6" eb="8">
      <t>ニイガタ</t>
    </rPh>
    <rPh sb="9" eb="11">
      <t>ヤマナシ</t>
    </rPh>
    <phoneticPr fontId="1"/>
  </si>
  <si>
    <t>長野・富山・石川・福井</t>
    <rPh sb="0" eb="2">
      <t>ナガノ</t>
    </rPh>
    <rPh sb="3" eb="5">
      <t>トヤマ</t>
    </rPh>
    <rPh sb="6" eb="8">
      <t>イシカワ</t>
    </rPh>
    <rPh sb="9" eb="11">
      <t>フクイ</t>
    </rPh>
    <phoneticPr fontId="1"/>
  </si>
  <si>
    <t>静岡・三重・岐阜・愛知</t>
    <rPh sb="0" eb="2">
      <t>シズオカ</t>
    </rPh>
    <rPh sb="3" eb="5">
      <t>ミエ</t>
    </rPh>
    <rPh sb="6" eb="8">
      <t>ギフ</t>
    </rPh>
    <rPh sb="9" eb="11">
      <t>アイチ</t>
    </rPh>
    <phoneticPr fontId="1"/>
  </si>
  <si>
    <t>滋賀・京都・奈良</t>
    <rPh sb="0" eb="2">
      <t>シガ</t>
    </rPh>
    <rPh sb="3" eb="5">
      <t>キョウト</t>
    </rPh>
    <rPh sb="6" eb="8">
      <t>ナラ</t>
    </rPh>
    <phoneticPr fontId="1"/>
  </si>
  <si>
    <t>和歌山・大阪・兵庫</t>
    <rPh sb="0" eb="3">
      <t>ワカヤマ</t>
    </rPh>
    <rPh sb="4" eb="6">
      <t>オオサカ</t>
    </rPh>
    <rPh sb="7" eb="9">
      <t>ヒョウゴ</t>
    </rPh>
    <phoneticPr fontId="1"/>
  </si>
  <si>
    <t>中国地方</t>
    <rPh sb="0" eb="2">
      <t>チュウゴク</t>
    </rPh>
    <rPh sb="2" eb="4">
      <t>チホウ</t>
    </rPh>
    <phoneticPr fontId="1"/>
  </si>
  <si>
    <t>四国地方</t>
    <rPh sb="0" eb="2">
      <t>シコク</t>
    </rPh>
    <rPh sb="2" eb="4">
      <t>チホウ</t>
    </rPh>
    <phoneticPr fontId="1"/>
  </si>
  <si>
    <t>福岡・佐賀・長崎・大分</t>
    <rPh sb="0" eb="2">
      <t>フクオカ</t>
    </rPh>
    <rPh sb="3" eb="5">
      <t>サガ</t>
    </rPh>
    <rPh sb="6" eb="8">
      <t>ナガサキ</t>
    </rPh>
    <rPh sb="9" eb="11">
      <t>オオイタ</t>
    </rPh>
    <phoneticPr fontId="1"/>
  </si>
  <si>
    <t>熊本・宮崎・鹿児島</t>
    <rPh sb="0" eb="2">
      <t>クマモト</t>
    </rPh>
    <rPh sb="3" eb="5">
      <t>ミヤザキ</t>
    </rPh>
    <rPh sb="6" eb="9">
      <t>カゴシマ</t>
    </rPh>
    <phoneticPr fontId="1"/>
  </si>
  <si>
    <t>沖縄</t>
    <rPh sb="0" eb="2">
      <t>オキナワ</t>
    </rPh>
    <phoneticPr fontId="1"/>
  </si>
  <si>
    <t>新コンビネーション（M）</t>
    <rPh sb="0" eb="1">
      <t>シン</t>
    </rPh>
    <phoneticPr fontId="1"/>
  </si>
  <si>
    <t>新コンビネーション（L）</t>
    <rPh sb="0" eb="1">
      <t>シン</t>
    </rPh>
    <phoneticPr fontId="1"/>
  </si>
  <si>
    <t>新コンビネーション（LL)</t>
    <rPh sb="0" eb="1">
      <t>シン</t>
    </rPh>
    <phoneticPr fontId="1"/>
  </si>
  <si>
    <t>バイヤス衿芯</t>
    <rPh sb="4" eb="5">
      <t>エリ</t>
    </rPh>
    <rPh sb="5" eb="6">
      <t>シン</t>
    </rPh>
    <phoneticPr fontId="1"/>
  </si>
  <si>
    <t>バイヤス半衿</t>
    <rPh sb="4" eb="6">
      <t>ハンエリ</t>
    </rPh>
    <phoneticPr fontId="1"/>
  </si>
  <si>
    <t>バイヤス半衿（絽）</t>
    <rPh sb="4" eb="6">
      <t>ハンエリ</t>
    </rPh>
    <rPh sb="7" eb="8">
      <t>ロ</t>
    </rPh>
    <phoneticPr fontId="1"/>
  </si>
  <si>
    <t>バイヤス仕立衿</t>
    <rPh sb="4" eb="6">
      <t>シタテ</t>
    </rPh>
    <rPh sb="6" eb="7">
      <t>エリ</t>
    </rPh>
    <phoneticPr fontId="1"/>
  </si>
  <si>
    <t>バイヤス仕立衿（絽）</t>
    <rPh sb="4" eb="7">
      <t>シタテエリ</t>
    </rPh>
    <rPh sb="8" eb="9">
      <t>ロ</t>
    </rPh>
    <phoneticPr fontId="1"/>
  </si>
  <si>
    <t>教材枕</t>
    <rPh sb="0" eb="2">
      <t>キョウザイ</t>
    </rPh>
    <rPh sb="2" eb="3">
      <t>マクラ</t>
    </rPh>
    <phoneticPr fontId="1"/>
  </si>
  <si>
    <t>回転枕</t>
    <rPh sb="0" eb="2">
      <t>カイテン</t>
    </rPh>
    <rPh sb="2" eb="3">
      <t>マクラ</t>
    </rPh>
    <phoneticPr fontId="1"/>
  </si>
  <si>
    <t>教材用 長襦袢 (白）（M)</t>
    <rPh sb="0" eb="3">
      <t>キョウザイヨウ</t>
    </rPh>
    <rPh sb="4" eb="7">
      <t>ナガジュバン</t>
    </rPh>
    <rPh sb="9" eb="10">
      <t>シロ</t>
    </rPh>
    <phoneticPr fontId="1"/>
  </si>
  <si>
    <t>教材用 長襦袢 (白）（L)</t>
    <rPh sb="0" eb="3">
      <t>キョウザイヨウ</t>
    </rPh>
    <rPh sb="4" eb="7">
      <t>ナガジュバン</t>
    </rPh>
    <rPh sb="9" eb="10">
      <t>シロ</t>
    </rPh>
    <phoneticPr fontId="1"/>
  </si>
  <si>
    <t>教材用 長襦袢(ピンク） (M)</t>
    <rPh sb="0" eb="3">
      <t>キョウザイヨウ</t>
    </rPh>
    <rPh sb="4" eb="7">
      <t>ナガジュバン</t>
    </rPh>
    <phoneticPr fontId="1"/>
  </si>
  <si>
    <t>教材用 長襦袢(ピンク） (L)</t>
    <rPh sb="0" eb="3">
      <t>キョウザイヨウ</t>
    </rPh>
    <rPh sb="4" eb="7">
      <t>ナガジュバン</t>
    </rPh>
    <phoneticPr fontId="1"/>
  </si>
  <si>
    <t>絽 長襦袢（M）</t>
    <rPh sb="0" eb="1">
      <t>ロ</t>
    </rPh>
    <rPh sb="2" eb="5">
      <t>ナガジュバン</t>
    </rPh>
    <phoneticPr fontId="1"/>
  </si>
  <si>
    <t>絽 長襦袢（L）</t>
    <rPh sb="0" eb="1">
      <t>ロ</t>
    </rPh>
    <rPh sb="2" eb="5">
      <t>ナガジュバン</t>
    </rPh>
    <phoneticPr fontId="1"/>
  </si>
  <si>
    <t>伊達締め（M)</t>
    <rPh sb="0" eb="3">
      <t>ダテジ</t>
    </rPh>
    <phoneticPr fontId="1"/>
  </si>
  <si>
    <t>伊達締め（L)</t>
    <rPh sb="0" eb="3">
      <t>ダテジ</t>
    </rPh>
    <phoneticPr fontId="1"/>
  </si>
  <si>
    <t>補整用胴着（補助パット付）</t>
    <rPh sb="0" eb="2">
      <t>ホセイ</t>
    </rPh>
    <rPh sb="2" eb="3">
      <t>ヨウ</t>
    </rPh>
    <rPh sb="3" eb="5">
      <t>ドウギ</t>
    </rPh>
    <rPh sb="6" eb="8">
      <t>ホジョ</t>
    </rPh>
    <rPh sb="11" eb="12">
      <t>ツキ</t>
    </rPh>
    <phoneticPr fontId="1"/>
  </si>
  <si>
    <t>フィット前板（M)</t>
    <rPh sb="4" eb="5">
      <t>マエ</t>
    </rPh>
    <rPh sb="5" eb="6">
      <t>イタ</t>
    </rPh>
    <phoneticPr fontId="1"/>
  </si>
  <si>
    <t>ウエストベルト(紺）</t>
    <rPh sb="8" eb="9">
      <t>コン</t>
    </rPh>
    <phoneticPr fontId="1"/>
  </si>
  <si>
    <t>補正用ﾊﾟｯﾄ(ﾋｯﾌﾟﾊﾟｯﾄ)（M)</t>
    <rPh sb="0" eb="3">
      <t>ホセイヨウ</t>
    </rPh>
    <phoneticPr fontId="1"/>
  </si>
  <si>
    <t>前板（M)</t>
    <rPh sb="0" eb="1">
      <t>マエ</t>
    </rPh>
    <rPh sb="1" eb="2">
      <t>イタ</t>
    </rPh>
    <phoneticPr fontId="1"/>
  </si>
  <si>
    <t>前板（L)</t>
    <rPh sb="0" eb="1">
      <t>マエ</t>
    </rPh>
    <rPh sb="1" eb="2">
      <t>イタ</t>
    </rPh>
    <phoneticPr fontId="1"/>
  </si>
  <si>
    <t>ゆたか紐</t>
    <rPh sb="3" eb="4">
      <t>ヒモ</t>
    </rPh>
    <phoneticPr fontId="1"/>
  </si>
  <si>
    <t>ランジェリー（S）</t>
  </si>
  <si>
    <t>ランジェリー（LO）</t>
  </si>
  <si>
    <t>クリップ（小）（４個入り）</t>
    <rPh sb="5" eb="6">
      <t>ショウ</t>
    </rPh>
    <rPh sb="9" eb="10">
      <t>コ</t>
    </rPh>
    <rPh sb="10" eb="11">
      <t>イ</t>
    </rPh>
    <phoneticPr fontId="1"/>
  </si>
  <si>
    <t>クリップ（中）（３個入り）</t>
    <rPh sb="5" eb="6">
      <t>チュウ</t>
    </rPh>
    <rPh sb="9" eb="10">
      <t>コ</t>
    </rPh>
    <rPh sb="10" eb="11">
      <t>イ</t>
    </rPh>
    <phoneticPr fontId="1"/>
  </si>
  <si>
    <t>クリップ（大）（３個入り）</t>
    <rPh sb="5" eb="6">
      <t>ダイ</t>
    </rPh>
    <phoneticPr fontId="1"/>
  </si>
  <si>
    <t>クリップセット（各２個入り）</t>
    <rPh sb="8" eb="9">
      <t>カク</t>
    </rPh>
    <phoneticPr fontId="1"/>
  </si>
  <si>
    <t>数量</t>
    <rPh sb="0" eb="2">
      <t>スウリョウ</t>
    </rPh>
    <phoneticPr fontId="1"/>
  </si>
  <si>
    <t>送料</t>
    <rPh sb="0" eb="2">
      <t>ソウリョウ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</si>
  <si>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</si>
  <si>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小林豊子きもの学院　御中</t>
    <rPh sb="0" eb="2">
      <t>コバヤシ</t>
    </rPh>
    <rPh sb="2" eb="4">
      <t>トヨコ</t>
    </rPh>
    <rPh sb="7" eb="9">
      <t>ガクイン</t>
    </rPh>
    <rPh sb="10" eb="12">
      <t>オンチュウ</t>
    </rPh>
    <phoneticPr fontId="1"/>
  </si>
  <si>
    <t>　　FAX:　022-742-1046(faxでのご注文)　</t>
    <rPh sb="26" eb="28">
      <t>チュウモン</t>
    </rPh>
    <phoneticPr fontId="1"/>
  </si>
  <si>
    <t>　　mail:　toyohime@toyoko-tohoku.co.jp(メールでのご注文)　</t>
    <rPh sb="43" eb="45">
      <t>チュウモン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</si>
  <si>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</si>
  <si>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</si>
  <si>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シルキーVシャンプー　
おためしセット　15ml×２本入り</t>
    <phoneticPr fontId="1"/>
  </si>
  <si>
    <t xml:space="preserve">   １－０１５</t>
    <phoneticPr fontId="1"/>
  </si>
  <si>
    <t xml:space="preserve">                            年　　月　　日</t>
    <phoneticPr fontId="1"/>
  </si>
  <si>
    <t>　シリーズ</t>
    <phoneticPr fontId="1"/>
  </si>
  <si>
    <t xml:space="preserve">   １－００１</t>
    <phoneticPr fontId="1"/>
  </si>
  <si>
    <t xml:space="preserve">   １－００２</t>
    <phoneticPr fontId="1"/>
  </si>
  <si>
    <t>まゆづくしクリーム</t>
    <phoneticPr fontId="1"/>
  </si>
  <si>
    <t xml:space="preserve">   １－００３</t>
    <phoneticPr fontId="1"/>
  </si>
  <si>
    <r>
      <t>繭聖</t>
    </r>
    <r>
      <rPr>
        <b/>
        <sz val="11"/>
        <color indexed="8"/>
        <rFont val="ＭＳ ゴシック"/>
        <family val="3"/>
        <charset val="128"/>
      </rPr>
      <t>[</t>
    </r>
    <r>
      <rPr>
        <sz val="11"/>
        <color indexed="8"/>
        <rFont val="ＭＳ ゴシック"/>
        <family val="3"/>
        <charset val="128"/>
      </rPr>
      <t>けんせい</t>
    </r>
    <r>
      <rPr>
        <b/>
        <sz val="11"/>
        <color indexed="8"/>
        <rFont val="ＭＳ ゴシック"/>
        <family val="3"/>
        <charset val="128"/>
      </rPr>
      <t>]</t>
    </r>
    <rPh sb="0" eb="1">
      <t>マユ</t>
    </rPh>
    <rPh sb="1" eb="2">
      <t>セイ</t>
    </rPh>
    <phoneticPr fontId="1"/>
  </si>
  <si>
    <t xml:space="preserve">   １－００４</t>
    <phoneticPr fontId="1"/>
  </si>
  <si>
    <r>
      <t>LavieⅡ</t>
    </r>
    <r>
      <rPr>
        <b/>
        <sz val="11"/>
        <color indexed="8"/>
        <rFont val="ＭＳ ゴシック"/>
        <family val="3"/>
        <charset val="128"/>
      </rPr>
      <t>[</t>
    </r>
    <r>
      <rPr>
        <sz val="11"/>
        <color indexed="8"/>
        <rFont val="ＭＳ ゴシック"/>
        <family val="3"/>
        <charset val="128"/>
      </rPr>
      <t>ラヴィⅡ</t>
    </r>
    <r>
      <rPr>
        <b/>
        <sz val="11"/>
        <color indexed="8"/>
        <rFont val="ＭＳ ゴシック"/>
        <family val="3"/>
        <charset val="128"/>
      </rPr>
      <t>]</t>
    </r>
    <phoneticPr fontId="1"/>
  </si>
  <si>
    <t xml:space="preserve">   １－００５</t>
    <phoneticPr fontId="1"/>
  </si>
  <si>
    <r>
      <t>絹幸</t>
    </r>
    <r>
      <rPr>
        <b/>
        <sz val="11"/>
        <color indexed="8"/>
        <rFont val="ＭＳ ゴシック"/>
        <family val="3"/>
        <charset val="128"/>
      </rPr>
      <t>[</t>
    </r>
    <r>
      <rPr>
        <sz val="11"/>
        <color indexed="8"/>
        <rFont val="ＭＳ ゴシック"/>
        <family val="3"/>
        <charset val="128"/>
      </rPr>
      <t>けんこう</t>
    </r>
    <r>
      <rPr>
        <b/>
        <sz val="11"/>
        <color indexed="8"/>
        <rFont val="ＭＳ ゴシック"/>
        <family val="3"/>
        <charset val="128"/>
      </rPr>
      <t>]</t>
    </r>
    <rPh sb="0" eb="1">
      <t>キヌ</t>
    </rPh>
    <rPh sb="1" eb="2">
      <t>サチ</t>
    </rPh>
    <phoneticPr fontId="1"/>
  </si>
  <si>
    <t xml:space="preserve">   １－００６</t>
    <phoneticPr fontId="1"/>
  </si>
  <si>
    <t xml:space="preserve">   １－００７</t>
    <phoneticPr fontId="1"/>
  </si>
  <si>
    <t>シルキーV クリーム</t>
    <phoneticPr fontId="1"/>
  </si>
  <si>
    <t xml:space="preserve">   １－００８</t>
    <phoneticPr fontId="1"/>
  </si>
  <si>
    <t xml:space="preserve">   １－００９</t>
    <phoneticPr fontId="1"/>
  </si>
  <si>
    <t>シルキーV ボディソープ</t>
    <phoneticPr fontId="1"/>
  </si>
  <si>
    <t xml:space="preserve">   １－０１０</t>
    <phoneticPr fontId="1"/>
  </si>
  <si>
    <t>シルキーV シャンプー  400ml</t>
    <phoneticPr fontId="1"/>
  </si>
  <si>
    <t xml:space="preserve">   １－０１１</t>
    <phoneticPr fontId="1"/>
  </si>
  <si>
    <t xml:space="preserve">シルキーV シャンプー  200ml                                </t>
    <phoneticPr fontId="1"/>
  </si>
  <si>
    <t xml:space="preserve">   １－０１２</t>
    <phoneticPr fontId="1"/>
  </si>
  <si>
    <t>シルキーV ヘアエッセンス</t>
    <phoneticPr fontId="1"/>
  </si>
  <si>
    <t xml:space="preserve">   １－０１３</t>
    <phoneticPr fontId="1"/>
  </si>
  <si>
    <t>シルキーV フェイスパウダー</t>
    <phoneticPr fontId="1"/>
  </si>
  <si>
    <t xml:space="preserve">   １－０１４</t>
    <phoneticPr fontId="1"/>
  </si>
  <si>
    <t>シルキーVボディローション</t>
    <phoneticPr fontId="1"/>
  </si>
  <si>
    <t>和 装 小 物</t>
    <phoneticPr fontId="1"/>
  </si>
  <si>
    <t xml:space="preserve">   ２－００１</t>
    <phoneticPr fontId="1"/>
  </si>
  <si>
    <t xml:space="preserve">   ２－００２</t>
    <phoneticPr fontId="1"/>
  </si>
  <si>
    <t xml:space="preserve">   ２－００３</t>
    <phoneticPr fontId="1"/>
  </si>
  <si>
    <t xml:space="preserve">   ２－００４</t>
    <phoneticPr fontId="1"/>
  </si>
  <si>
    <t xml:space="preserve">   ２－００５</t>
    <phoneticPr fontId="1"/>
  </si>
  <si>
    <t xml:space="preserve">   ２－００６</t>
    <phoneticPr fontId="1"/>
  </si>
  <si>
    <t xml:space="preserve">   ２－００７</t>
    <phoneticPr fontId="1"/>
  </si>
  <si>
    <t xml:space="preserve">   ２－００８</t>
    <phoneticPr fontId="1"/>
  </si>
  <si>
    <t xml:space="preserve">   ２－００９</t>
    <phoneticPr fontId="1"/>
  </si>
  <si>
    <t xml:space="preserve">   ２－０１０</t>
    <phoneticPr fontId="1"/>
  </si>
  <si>
    <t xml:space="preserve">   ２－０１１</t>
    <phoneticPr fontId="1"/>
  </si>
  <si>
    <t xml:space="preserve">   ２－０１２</t>
    <phoneticPr fontId="1"/>
  </si>
  <si>
    <t xml:space="preserve">   ２－０１３</t>
    <phoneticPr fontId="1"/>
  </si>
  <si>
    <t xml:space="preserve">   ２－０１４</t>
    <phoneticPr fontId="1"/>
  </si>
  <si>
    <t xml:space="preserve">   ２－０１５</t>
    <phoneticPr fontId="1"/>
  </si>
  <si>
    <t xml:space="preserve">   ２－０１６</t>
    <phoneticPr fontId="1"/>
  </si>
  <si>
    <t xml:space="preserve">   ２－０１７</t>
    <phoneticPr fontId="1"/>
  </si>
  <si>
    <t xml:space="preserve">   ２－０１８</t>
    <phoneticPr fontId="1"/>
  </si>
  <si>
    <t xml:space="preserve">   ２－０１９</t>
    <phoneticPr fontId="1"/>
  </si>
  <si>
    <t xml:space="preserve">   ２－０２０</t>
    <phoneticPr fontId="1"/>
  </si>
  <si>
    <t>サッシュ（M）</t>
    <phoneticPr fontId="1"/>
  </si>
  <si>
    <t xml:space="preserve">   ２－０２１</t>
    <phoneticPr fontId="1"/>
  </si>
  <si>
    <t>サッシュ（L）</t>
    <phoneticPr fontId="1"/>
  </si>
  <si>
    <t xml:space="preserve">   ２－０２２</t>
    <phoneticPr fontId="1"/>
  </si>
  <si>
    <t xml:space="preserve">   ２－０２３</t>
    <phoneticPr fontId="1"/>
  </si>
  <si>
    <t xml:space="preserve">   ２－０２４</t>
    <phoneticPr fontId="1"/>
  </si>
  <si>
    <t xml:space="preserve">   ２－０２５</t>
    <phoneticPr fontId="1"/>
  </si>
  <si>
    <t>ファンディション（S)</t>
    <phoneticPr fontId="1"/>
  </si>
  <si>
    <t xml:space="preserve">   ２－０２６</t>
    <phoneticPr fontId="1"/>
  </si>
  <si>
    <t>ファンディション（M)</t>
    <phoneticPr fontId="1"/>
  </si>
  <si>
    <t xml:space="preserve">   ２－０２７</t>
    <phoneticPr fontId="1"/>
  </si>
  <si>
    <t>ファンディション（L)</t>
    <phoneticPr fontId="1"/>
  </si>
  <si>
    <t xml:space="preserve">   ２－０２８</t>
    <phoneticPr fontId="1"/>
  </si>
  <si>
    <t>ファンディション（LL)</t>
    <phoneticPr fontId="1"/>
  </si>
  <si>
    <t xml:space="preserve">   ２－０２９</t>
    <phoneticPr fontId="1"/>
  </si>
  <si>
    <t xml:space="preserve">   ２－０３０</t>
    <phoneticPr fontId="1"/>
  </si>
  <si>
    <t>フィット前板（L)</t>
    <phoneticPr fontId="1"/>
  </si>
  <si>
    <t xml:space="preserve">   ２－０３１</t>
    <phoneticPr fontId="1"/>
  </si>
  <si>
    <t xml:space="preserve">   ２－０３２</t>
    <phoneticPr fontId="1"/>
  </si>
  <si>
    <t>ウエストベルト(ピンク) (M)</t>
    <phoneticPr fontId="1"/>
  </si>
  <si>
    <t xml:space="preserve">   ２－０３３</t>
    <phoneticPr fontId="1"/>
  </si>
  <si>
    <t>ウエストベルト(ピンク) (L)</t>
    <phoneticPr fontId="1"/>
  </si>
  <si>
    <t xml:space="preserve">   ２－０３４</t>
    <phoneticPr fontId="1"/>
  </si>
  <si>
    <t xml:space="preserve">   ２－０３５</t>
    <phoneticPr fontId="1"/>
  </si>
  <si>
    <t>補正用ﾊﾟｯﾄ(ﾋｯﾌﾟﾊﾟｯﾄ)（L)</t>
    <phoneticPr fontId="1"/>
  </si>
  <si>
    <t xml:space="preserve">   ２－０３６</t>
    <phoneticPr fontId="1"/>
  </si>
  <si>
    <t>補正用ﾊﾟｯﾄ(ﾋｯﾌﾟﾊﾟｯﾄ)（LL)</t>
    <phoneticPr fontId="1"/>
  </si>
  <si>
    <t xml:space="preserve">   ２－０３７</t>
    <phoneticPr fontId="1"/>
  </si>
  <si>
    <t xml:space="preserve">   ２－０３８</t>
    <phoneticPr fontId="1"/>
  </si>
  <si>
    <t xml:space="preserve">   ２－０３９</t>
    <phoneticPr fontId="1"/>
  </si>
  <si>
    <t xml:space="preserve">   ２－０４０</t>
    <phoneticPr fontId="1"/>
  </si>
  <si>
    <t xml:space="preserve">   ２－０４１</t>
    <phoneticPr fontId="1"/>
  </si>
  <si>
    <t>ランジェリー（M）</t>
    <phoneticPr fontId="1"/>
  </si>
  <si>
    <t xml:space="preserve">   ２－０４２</t>
    <phoneticPr fontId="1"/>
  </si>
  <si>
    <t>ランジェリー（MO）</t>
    <phoneticPr fontId="1"/>
  </si>
  <si>
    <t xml:space="preserve">   ２－０４３</t>
    <phoneticPr fontId="1"/>
  </si>
  <si>
    <t>ランジェリー（L）</t>
    <phoneticPr fontId="1"/>
  </si>
  <si>
    <t xml:space="preserve">   ２－０４４</t>
    <phoneticPr fontId="1"/>
  </si>
  <si>
    <t xml:space="preserve">   ２－０４５</t>
    <phoneticPr fontId="1"/>
  </si>
  <si>
    <t xml:space="preserve">   </t>
    <phoneticPr fontId="1"/>
  </si>
  <si>
    <t>　　 ー</t>
    <phoneticPr fontId="1"/>
  </si>
  <si>
    <t xml:space="preserve">   １－０１６</t>
  </si>
  <si>
    <t xml:space="preserve">   １－０１７</t>
  </si>
  <si>
    <t xml:space="preserve">おためし３点セット
（洗顔・化粧水・クリーム）　　　　　　　 </t>
    <phoneticPr fontId="1"/>
  </si>
  <si>
    <t>まゆづくし化粧水    30ml</t>
    <rPh sb="5" eb="8">
      <t>ケショウスイ</t>
    </rPh>
    <phoneticPr fontId="1"/>
  </si>
  <si>
    <t>シルク化粧品</t>
    <rPh sb="3" eb="6">
      <t>ケショウヒン</t>
    </rPh>
    <phoneticPr fontId="1"/>
  </si>
  <si>
    <t xml:space="preserve">                             </t>
    <phoneticPr fontId="1"/>
  </si>
  <si>
    <t>シルキーV クレンジング</t>
    <phoneticPr fontId="1"/>
  </si>
  <si>
    <t xml:space="preserve">   １－０１８</t>
    <phoneticPr fontId="1"/>
  </si>
  <si>
    <r>
      <t>シルキーVシャンプー</t>
    </r>
    <r>
      <rPr>
        <sz val="8"/>
        <color indexed="8"/>
        <rFont val="ＭＳ ゴシック"/>
        <family val="3"/>
        <charset val="128"/>
      </rPr>
      <t xml:space="preserve">詰め替え用 1000ml </t>
    </r>
    <phoneticPr fontId="1"/>
  </si>
  <si>
    <t xml:space="preserve">   １－０１９</t>
  </si>
  <si>
    <t>お客様名</t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</si>
  <si>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</si>
  <si>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</si>
  <si>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〒郵便振り替え</t>
    <rPh sb="1" eb="3">
      <t>ユウビン</t>
    </rPh>
    <rPh sb="3" eb="4">
      <t>フ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</si>
</sst>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8"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u/>
      <sz val="11"/>
      <color indexed="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u/>
      <sz val="14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7" xfId="0" applyFont="1" applyBorder="1">
      <alignment vertical="center"/>
    </xf>
    <xf numFmtId="177" fontId="2" fillId="0" borderId="8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177" fontId="2" fillId="0" borderId="12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>
      <alignment vertical="center"/>
    </xf>
    <xf numFmtId="177" fontId="2" fillId="0" borderId="20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23" xfId="0" applyFont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989136</xdr:colOff>
      <xdr:row>3</xdr:row>
      <xdr:rowOff>271096</xdr:rowOff>
    </xdr:from>
    <xdr:to>
      <xdr:col>7</xdr:col>
      <xdr:colOff>1514476</xdr:colOff>
      <xdr:row>9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403482" y="1414096"/>
          <a:ext cx="5368436" cy="1516673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>
                  <a:alpha val="23921"/>
                </a:srgbClr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view="pageBreakPreview" topLeftCell="A67" zoomScale="130" zoomScaleNormal="100" workbookViewId="0">
      <selection activeCell="D87" sqref="D87"/>
    </sheetView>
  </sheetViews>
  <sheetFormatPr defaultRowHeight="13.5"/>
  <cols>
    <col min="1" max="1" width="13.625" style="1" customWidth="1"/>
    <col min="2" max="2" width="31.125" style="1" customWidth="1"/>
    <col min="3" max="3" width="15" style="1" bestFit="1" customWidth="1"/>
    <col min="4" max="4" width="13.125" style="1" customWidth="1"/>
    <col min="5" max="5" width="7.375" style="1" customWidth="1"/>
    <col min="6" max="6" width="17.25" style="1" bestFit="1" customWidth="1"/>
    <col min="7" max="7" width="10.75" style="1" customWidth="1"/>
    <col min="8" max="8" width="20" style="1" customWidth="1"/>
    <col min="9" max="9" width="1.375" style="1" customWidth="1"/>
    <col min="10" max="10" width="9" style="1"/>
    <col min="11" max="11" width="14" style="1" customWidth="1"/>
    <col min="12" max="13" width="9" style="1"/>
    <col min="14" max="14" width="14.625" style="1" customWidth="1"/>
    <col min="15" max="16384" width="9" style="1"/>
  </cols>
  <sheetData>
    <row r="1" spans="1:13" ht="39" customHeight="1">
      <c r="A1" s="53" t="s">
        <v>63</v>
      </c>
      <c r="B1" s="54"/>
      <c r="C1" s="54"/>
      <c r="D1" s="54"/>
      <c r="E1" s="54"/>
      <c r="F1" s="54"/>
      <c r="G1" s="54"/>
      <c r="H1" s="54"/>
    </row>
    <row r="2" spans="1:13" ht="27.75" customHeight="1">
      <c r="A2" s="55" t="s">
        <v>64</v>
      </c>
      <c r="B2" s="56"/>
      <c r="C2" s="2"/>
      <c r="D2" s="2"/>
      <c r="E2" s="2"/>
      <c r="F2" s="2"/>
      <c r="G2" s="2"/>
      <c r="H2" s="2"/>
    </row>
    <row r="3" spans="1:13" ht="23.25" customHeight="1">
      <c r="A3" s="57" t="s">
        <v>65</v>
      </c>
      <c r="B3" s="57"/>
      <c r="C3" s="57"/>
      <c r="D3" s="57"/>
      <c r="E3" s="2"/>
      <c r="F3" s="2"/>
      <c r="G3" s="2"/>
      <c r="H3" s="2"/>
    </row>
    <row r="4" spans="1:13" ht="23.25" customHeight="1">
      <c r="A4" s="57" t="s">
        <v>66</v>
      </c>
      <c r="B4" s="57"/>
      <c r="C4" s="57"/>
      <c r="D4" s="57"/>
      <c r="E4" s="57"/>
      <c r="F4" s="57"/>
      <c r="G4" s="57"/>
      <c r="H4" s="2"/>
    </row>
    <row r="5" spans="1:13" ht="23.25" customHeight="1">
      <c r="A5" s="40"/>
      <c r="B5" s="40"/>
      <c r="C5" s="40"/>
      <c r="D5" s="40" t="s">
        <v>170</v>
      </c>
      <c r="E5" s="58"/>
      <c r="F5" s="58"/>
      <c r="G5" s="58"/>
      <c r="H5" s="58"/>
    </row>
    <row r="6" spans="1:13" ht="23.25" customHeight="1">
      <c r="A6" s="40"/>
      <c r="B6" s="40"/>
      <c r="C6" s="40"/>
      <c r="D6" s="41" t="s">
        <v>171</v>
      </c>
      <c r="E6" s="51" t="s">
        <v>172</v>
      </c>
      <c r="F6" s="51"/>
      <c r="G6" s="51"/>
      <c r="H6" s="51"/>
    </row>
    <row r="7" spans="1:13" ht="23.25" customHeight="1">
      <c r="A7" s="40"/>
      <c r="B7" s="40"/>
      <c r="C7" s="40"/>
      <c r="D7" s="41" t="s">
        <v>67</v>
      </c>
      <c r="E7" s="51"/>
      <c r="F7" s="51"/>
      <c r="G7" s="51"/>
      <c r="H7" s="51"/>
    </row>
    <row r="8" spans="1:13" ht="23.25" customHeight="1">
      <c r="A8" s="40"/>
      <c r="B8" s="40"/>
      <c r="C8" s="40"/>
      <c r="D8" s="41" t="s">
        <v>68</v>
      </c>
      <c r="E8" s="51" t="s">
        <v>165</v>
      </c>
      <c r="F8" s="51"/>
      <c r="G8" s="51"/>
      <c r="H8" s="51"/>
    </row>
    <row r="9" spans="1:13" ht="25.5" customHeight="1">
      <c r="A9" s="3"/>
      <c r="B9" s="3"/>
      <c r="C9" s="3"/>
      <c r="D9" s="4"/>
      <c r="E9" s="52" t="s">
        <v>71</v>
      </c>
      <c r="F9" s="52"/>
      <c r="G9" s="52"/>
      <c r="H9" s="52"/>
    </row>
    <row r="10" spans="1:13" ht="12" customHeight="1">
      <c r="A10" s="42"/>
      <c r="B10" s="42"/>
      <c r="C10" s="42"/>
      <c r="D10" s="43"/>
      <c r="E10" s="50"/>
      <c r="F10" s="50"/>
      <c r="G10" s="50"/>
      <c r="H10" s="50"/>
    </row>
    <row r="11" spans="1:13" ht="18.75" customHeight="1">
      <c r="A11" s="5" t="s">
        <v>72</v>
      </c>
      <c r="B11" s="5" t="s">
        <v>3</v>
      </c>
      <c r="C11" s="46" t="s">
        <v>0</v>
      </c>
      <c r="D11" s="5" t="s">
        <v>4</v>
      </c>
      <c r="E11" s="5" t="s">
        <v>61</v>
      </c>
      <c r="F11" s="5" t="s">
        <v>6</v>
      </c>
      <c r="G11" s="5" t="s">
        <v>62</v>
      </c>
      <c r="H11" s="5" t="s">
        <v>7</v>
      </c>
    </row>
    <row r="12" spans="1:13">
      <c r="A12" s="6" t="s">
        <v>164</v>
      </c>
      <c r="B12" s="7" t="s">
        <v>5</v>
      </c>
      <c r="C12" s="47" t="s">
        <v>73</v>
      </c>
      <c r="D12" s="8">
        <v>8171</v>
      </c>
      <c r="E12" s="8"/>
      <c r="F12" s="8">
        <f>SUM(D12*E12)</f>
        <v>0</v>
      </c>
      <c r="G12" s="7"/>
      <c r="H12" s="8"/>
    </row>
    <row r="13" spans="1:13">
      <c r="A13" s="9"/>
      <c r="B13" s="7" t="s">
        <v>163</v>
      </c>
      <c r="C13" s="46" t="s">
        <v>74</v>
      </c>
      <c r="D13" s="10">
        <v>3352</v>
      </c>
      <c r="E13" s="9"/>
      <c r="F13" s="8">
        <f t="shared" ref="F13:F28" si="0">SUM(D13*E13)</f>
        <v>0</v>
      </c>
      <c r="G13" s="9"/>
      <c r="H13" s="9"/>
    </row>
    <row r="14" spans="1:13">
      <c r="A14" s="9"/>
      <c r="B14" s="9" t="s">
        <v>75</v>
      </c>
      <c r="C14" s="46" t="s">
        <v>76</v>
      </c>
      <c r="D14" s="10">
        <v>14248</v>
      </c>
      <c r="E14" s="9"/>
      <c r="F14" s="8">
        <f t="shared" si="0"/>
        <v>0</v>
      </c>
      <c r="G14" s="9"/>
      <c r="H14" s="9"/>
      <c r="M14" s="11"/>
    </row>
    <row r="15" spans="1:13">
      <c r="A15" s="9"/>
      <c r="B15" s="9" t="s">
        <v>77</v>
      </c>
      <c r="C15" s="46" t="s">
        <v>78</v>
      </c>
      <c r="D15" s="10">
        <v>5762</v>
      </c>
      <c r="E15" s="9"/>
      <c r="F15" s="8">
        <f t="shared" si="0"/>
        <v>0</v>
      </c>
      <c r="G15" s="9"/>
      <c r="H15" s="9"/>
      <c r="M15" s="11"/>
    </row>
    <row r="16" spans="1:13">
      <c r="A16" s="9"/>
      <c r="B16" s="9" t="s">
        <v>79</v>
      </c>
      <c r="C16" s="46" t="s">
        <v>80</v>
      </c>
      <c r="D16" s="10">
        <v>8140</v>
      </c>
      <c r="E16" s="9"/>
      <c r="F16" s="8">
        <f t="shared" si="0"/>
        <v>0</v>
      </c>
      <c r="G16" s="9"/>
      <c r="H16" s="9"/>
      <c r="J16" s="11"/>
    </row>
    <row r="17" spans="1:15">
      <c r="A17" s="9"/>
      <c r="B17" s="9" t="s">
        <v>81</v>
      </c>
      <c r="C17" s="46" t="s">
        <v>82</v>
      </c>
      <c r="D17" s="10">
        <v>4730</v>
      </c>
      <c r="E17" s="9"/>
      <c r="F17" s="8">
        <f t="shared" si="0"/>
        <v>0</v>
      </c>
      <c r="G17" s="9"/>
      <c r="H17" s="9"/>
      <c r="J17" s="11"/>
      <c r="N17" s="11"/>
      <c r="O17" s="11"/>
    </row>
    <row r="18" spans="1:15">
      <c r="A18" s="9"/>
      <c r="B18" s="9" t="s">
        <v>1</v>
      </c>
      <c r="C18" s="46" t="s">
        <v>83</v>
      </c>
      <c r="D18" s="10">
        <v>4180</v>
      </c>
      <c r="E18" s="9"/>
      <c r="F18" s="8">
        <f t="shared" si="0"/>
        <v>0</v>
      </c>
      <c r="G18" s="9"/>
      <c r="H18" s="9"/>
      <c r="J18" s="11"/>
      <c r="K18" s="11"/>
      <c r="L18" s="11"/>
      <c r="M18" s="11"/>
    </row>
    <row r="19" spans="1:15">
      <c r="A19" s="9"/>
      <c r="B19" s="9" t="s">
        <v>84</v>
      </c>
      <c r="C19" s="46" t="s">
        <v>85</v>
      </c>
      <c r="D19" s="10">
        <v>4840</v>
      </c>
      <c r="E19" s="9"/>
      <c r="F19" s="8">
        <f t="shared" si="0"/>
        <v>0</v>
      </c>
      <c r="G19" s="9"/>
      <c r="H19" s="9"/>
      <c r="J19" s="11"/>
      <c r="K19" s="11"/>
      <c r="L19" s="11"/>
      <c r="M19" s="11"/>
    </row>
    <row r="20" spans="1:15">
      <c r="A20" s="9"/>
      <c r="B20" s="9" t="s">
        <v>2</v>
      </c>
      <c r="C20" s="46" t="s">
        <v>86</v>
      </c>
      <c r="D20" s="10">
        <v>5762</v>
      </c>
      <c r="E20" s="9"/>
      <c r="F20" s="8">
        <f t="shared" si="0"/>
        <v>0</v>
      </c>
      <c r="G20" s="9"/>
      <c r="H20" s="9"/>
      <c r="J20" s="11"/>
      <c r="K20" s="11"/>
      <c r="L20" s="11"/>
      <c r="M20" s="11"/>
    </row>
    <row r="21" spans="1:15">
      <c r="A21" s="9"/>
      <c r="B21" s="9" t="s">
        <v>87</v>
      </c>
      <c r="C21" s="46" t="s">
        <v>88</v>
      </c>
      <c r="D21" s="10">
        <v>6139</v>
      </c>
      <c r="E21" s="9"/>
      <c r="F21" s="8">
        <f t="shared" si="0"/>
        <v>0</v>
      </c>
      <c r="G21" s="9"/>
      <c r="H21" s="9"/>
      <c r="J21" s="11"/>
      <c r="K21" s="11"/>
      <c r="L21" s="11"/>
      <c r="M21" s="11"/>
    </row>
    <row r="22" spans="1:15">
      <c r="A22" s="9"/>
      <c r="B22" s="9" t="s">
        <v>89</v>
      </c>
      <c r="C22" s="46" t="s">
        <v>90</v>
      </c>
      <c r="D22" s="10">
        <v>5500</v>
      </c>
      <c r="E22" s="9"/>
      <c r="F22" s="8">
        <f>SUM(D22*E22)</f>
        <v>0</v>
      </c>
      <c r="G22" s="9"/>
      <c r="H22" s="9"/>
      <c r="J22" s="11"/>
      <c r="K22" s="11"/>
      <c r="L22" s="11"/>
      <c r="M22" s="11"/>
    </row>
    <row r="23" spans="1:15">
      <c r="A23" s="9"/>
      <c r="B23" s="12" t="s">
        <v>91</v>
      </c>
      <c r="C23" s="46" t="s">
        <v>92</v>
      </c>
      <c r="D23" s="10">
        <v>3080</v>
      </c>
      <c r="E23" s="9"/>
      <c r="F23" s="8">
        <f>SUM(D23*E23)</f>
        <v>0</v>
      </c>
      <c r="G23" s="9"/>
      <c r="H23" s="9"/>
      <c r="J23" s="11"/>
      <c r="K23" s="11"/>
      <c r="L23" s="11"/>
      <c r="M23" s="11"/>
    </row>
    <row r="24" spans="1:15">
      <c r="A24" s="9"/>
      <c r="B24" s="9" t="s">
        <v>93</v>
      </c>
      <c r="C24" s="46" t="s">
        <v>94</v>
      </c>
      <c r="D24" s="10">
        <v>3740</v>
      </c>
      <c r="E24" s="9"/>
      <c r="F24" s="8">
        <f t="shared" si="0"/>
        <v>0</v>
      </c>
      <c r="G24" s="9"/>
      <c r="H24" s="9"/>
      <c r="J24" s="11"/>
      <c r="K24" s="11"/>
      <c r="L24" s="11"/>
      <c r="M24" s="11"/>
      <c r="N24" s="11"/>
    </row>
    <row r="25" spans="1:15">
      <c r="A25" s="9"/>
      <c r="B25" s="9" t="s">
        <v>95</v>
      </c>
      <c r="C25" s="46" t="s">
        <v>96</v>
      </c>
      <c r="D25" s="44">
        <v>6380</v>
      </c>
      <c r="E25" s="9"/>
      <c r="F25" s="8">
        <f t="shared" si="0"/>
        <v>0</v>
      </c>
      <c r="G25" s="9"/>
      <c r="H25" s="9"/>
    </row>
    <row r="26" spans="1:15">
      <c r="A26" s="13"/>
      <c r="B26" s="9" t="s">
        <v>97</v>
      </c>
      <c r="C26" s="46" t="s">
        <v>70</v>
      </c>
      <c r="D26" s="45">
        <v>7480</v>
      </c>
      <c r="E26" s="13"/>
      <c r="F26" s="10">
        <f t="shared" si="0"/>
        <v>0</v>
      </c>
      <c r="G26" s="13"/>
      <c r="H26" s="13"/>
    </row>
    <row r="27" spans="1:15" ht="29.25" customHeight="1">
      <c r="A27" s="13"/>
      <c r="B27" s="15" t="s">
        <v>69</v>
      </c>
      <c r="C27" s="46" t="s">
        <v>160</v>
      </c>
      <c r="D27" s="45">
        <v>550</v>
      </c>
      <c r="E27" s="13"/>
      <c r="F27" s="10">
        <f t="shared" si="0"/>
        <v>0</v>
      </c>
      <c r="G27" s="13"/>
      <c r="H27" s="13"/>
    </row>
    <row r="28" spans="1:15" ht="29.25" customHeight="1">
      <c r="A28" s="13"/>
      <c r="B28" s="15" t="s">
        <v>162</v>
      </c>
      <c r="C28" s="46" t="s">
        <v>161</v>
      </c>
      <c r="D28" s="45">
        <v>1320</v>
      </c>
      <c r="E28" s="13"/>
      <c r="F28" s="10">
        <f t="shared" si="0"/>
        <v>0</v>
      </c>
      <c r="G28" s="13"/>
      <c r="H28" s="13"/>
    </row>
    <row r="29" spans="1:15">
      <c r="A29" s="13"/>
      <c r="B29" s="9" t="s">
        <v>166</v>
      </c>
      <c r="C29" s="46" t="s">
        <v>167</v>
      </c>
      <c r="D29" s="45">
        <v>4378</v>
      </c>
      <c r="E29" s="13"/>
      <c r="F29" s="10">
        <f>SUM(D29*E29)</f>
        <v>0</v>
      </c>
      <c r="G29" s="13"/>
      <c r="H29" s="13"/>
    </row>
    <row r="30" spans="1:15">
      <c r="A30" s="13"/>
      <c r="B30" s="9" t="s">
        <v>168</v>
      </c>
      <c r="C30" s="46" t="s">
        <v>169</v>
      </c>
      <c r="D30" s="45">
        <v>12970</v>
      </c>
      <c r="E30" s="13"/>
      <c r="F30" s="10"/>
      <c r="G30" s="13"/>
      <c r="H30" s="13"/>
    </row>
    <row r="31" spans="1:15">
      <c r="A31" s="16" t="s">
        <v>98</v>
      </c>
      <c r="B31" s="17" t="s">
        <v>30</v>
      </c>
      <c r="C31" s="18" t="s">
        <v>99</v>
      </c>
      <c r="D31" s="14">
        <v>5863</v>
      </c>
      <c r="E31" s="13"/>
      <c r="F31" s="10">
        <f t="shared" ref="F31:F38" si="1">SUM(D31*E31)</f>
        <v>0</v>
      </c>
      <c r="G31" s="13"/>
      <c r="H31" s="13"/>
    </row>
    <row r="32" spans="1:15">
      <c r="A32" s="13"/>
      <c r="B32" s="19" t="s">
        <v>31</v>
      </c>
      <c r="C32" s="13" t="s">
        <v>100</v>
      </c>
      <c r="D32" s="14">
        <v>6094</v>
      </c>
      <c r="E32" s="13"/>
      <c r="F32" s="10">
        <f t="shared" si="1"/>
        <v>0</v>
      </c>
      <c r="G32" s="13"/>
      <c r="H32" s="13"/>
    </row>
    <row r="33" spans="1:8">
      <c r="A33" s="13"/>
      <c r="B33" s="13" t="s">
        <v>32</v>
      </c>
      <c r="C33" s="13" t="s">
        <v>101</v>
      </c>
      <c r="D33" s="14">
        <v>7040</v>
      </c>
      <c r="E33" s="13"/>
      <c r="F33" s="10">
        <f t="shared" si="1"/>
        <v>0</v>
      </c>
      <c r="G33" s="13"/>
      <c r="H33" s="13"/>
    </row>
    <row r="34" spans="1:8">
      <c r="A34" s="9"/>
      <c r="B34" s="13" t="s">
        <v>33</v>
      </c>
      <c r="C34" s="13" t="s">
        <v>102</v>
      </c>
      <c r="D34" s="14">
        <v>1650</v>
      </c>
      <c r="E34" s="13"/>
      <c r="F34" s="10">
        <f t="shared" si="1"/>
        <v>0</v>
      </c>
      <c r="G34" s="13"/>
      <c r="H34" s="13"/>
    </row>
    <row r="35" spans="1:8">
      <c r="A35" s="9"/>
      <c r="B35" s="18" t="s">
        <v>34</v>
      </c>
      <c r="C35" s="13" t="s">
        <v>103</v>
      </c>
      <c r="D35" s="14">
        <v>2343</v>
      </c>
      <c r="E35" s="9"/>
      <c r="F35" s="10">
        <f t="shared" si="1"/>
        <v>0</v>
      </c>
      <c r="G35" s="13"/>
      <c r="H35" s="13"/>
    </row>
    <row r="36" spans="1:8">
      <c r="A36" s="19"/>
      <c r="B36" s="13" t="s">
        <v>35</v>
      </c>
      <c r="C36" s="13" t="s">
        <v>104</v>
      </c>
      <c r="D36" s="14">
        <v>2343</v>
      </c>
      <c r="F36" s="10">
        <f t="shared" si="1"/>
        <v>0</v>
      </c>
      <c r="G36" s="13"/>
      <c r="H36" s="13"/>
    </row>
    <row r="37" spans="1:8">
      <c r="A37" s="13"/>
      <c r="B37" s="13" t="s">
        <v>36</v>
      </c>
      <c r="C37" s="13" t="s">
        <v>105</v>
      </c>
      <c r="D37" s="14">
        <v>3399</v>
      </c>
      <c r="E37" s="13"/>
      <c r="F37" s="10">
        <f t="shared" si="1"/>
        <v>0</v>
      </c>
      <c r="G37" s="13"/>
      <c r="H37" s="13"/>
    </row>
    <row r="38" spans="1:8">
      <c r="A38" s="13"/>
      <c r="B38" s="13" t="s">
        <v>37</v>
      </c>
      <c r="C38" s="13" t="s">
        <v>106</v>
      </c>
      <c r="D38" s="14">
        <v>3399</v>
      </c>
      <c r="E38" s="13"/>
      <c r="F38" s="10">
        <f t="shared" si="1"/>
        <v>0</v>
      </c>
      <c r="G38" s="13"/>
      <c r="H38" s="13"/>
    </row>
    <row r="39" spans="1:8">
      <c r="A39" s="13"/>
      <c r="B39" s="13" t="s">
        <v>38</v>
      </c>
      <c r="C39" s="13" t="s">
        <v>107</v>
      </c>
      <c r="D39" s="14">
        <v>3553</v>
      </c>
      <c r="E39" s="13"/>
      <c r="F39" s="10">
        <f t="shared" ref="F39:F75" si="2">SUM(D39*E39)</f>
        <v>0</v>
      </c>
      <c r="G39" s="13"/>
      <c r="H39" s="13"/>
    </row>
    <row r="40" spans="1:8">
      <c r="A40" s="13"/>
      <c r="B40" s="13" t="s">
        <v>39</v>
      </c>
      <c r="C40" s="13" t="s">
        <v>108</v>
      </c>
      <c r="D40" s="14">
        <v>4730</v>
      </c>
      <c r="E40" s="13"/>
      <c r="F40" s="10">
        <f t="shared" si="2"/>
        <v>0</v>
      </c>
      <c r="G40" s="13"/>
      <c r="H40" s="13"/>
    </row>
    <row r="41" spans="1:8">
      <c r="A41" s="13"/>
      <c r="B41" s="13" t="s">
        <v>40</v>
      </c>
      <c r="C41" s="13" t="s">
        <v>109</v>
      </c>
      <c r="D41" s="14">
        <v>7370</v>
      </c>
      <c r="E41" s="13"/>
      <c r="F41" s="10">
        <f t="shared" si="2"/>
        <v>0</v>
      </c>
      <c r="G41" s="13"/>
      <c r="H41" s="13"/>
    </row>
    <row r="42" spans="1:8">
      <c r="A42" s="13"/>
      <c r="B42" s="13" t="s">
        <v>41</v>
      </c>
      <c r="C42" s="13" t="s">
        <v>110</v>
      </c>
      <c r="D42" s="14">
        <v>7370</v>
      </c>
      <c r="E42" s="13"/>
      <c r="F42" s="10">
        <f t="shared" si="2"/>
        <v>0</v>
      </c>
      <c r="G42" s="13"/>
      <c r="H42" s="13"/>
    </row>
    <row r="43" spans="1:8">
      <c r="A43" s="13"/>
      <c r="B43" s="13" t="s">
        <v>42</v>
      </c>
      <c r="C43" s="13" t="s">
        <v>111</v>
      </c>
      <c r="D43" s="14">
        <v>6600</v>
      </c>
      <c r="E43" s="13"/>
      <c r="F43" s="10">
        <f t="shared" si="2"/>
        <v>0</v>
      </c>
      <c r="G43" s="13"/>
      <c r="H43" s="13"/>
    </row>
    <row r="44" spans="1:8">
      <c r="A44" s="13"/>
      <c r="B44" s="13" t="s">
        <v>43</v>
      </c>
      <c r="C44" s="13" t="s">
        <v>112</v>
      </c>
      <c r="D44" s="14">
        <v>6600</v>
      </c>
      <c r="E44" s="13"/>
      <c r="F44" s="10">
        <f t="shared" si="2"/>
        <v>0</v>
      </c>
      <c r="G44" s="13"/>
      <c r="H44" s="13"/>
    </row>
    <row r="45" spans="1:8">
      <c r="A45" s="13"/>
      <c r="B45" s="13" t="s">
        <v>44</v>
      </c>
      <c r="C45" s="13" t="s">
        <v>113</v>
      </c>
      <c r="D45" s="14">
        <v>5500</v>
      </c>
      <c r="E45" s="13"/>
      <c r="F45" s="10">
        <f t="shared" si="2"/>
        <v>0</v>
      </c>
      <c r="G45" s="13"/>
      <c r="H45" s="13"/>
    </row>
    <row r="46" spans="1:8">
      <c r="A46" s="13"/>
      <c r="B46" s="13" t="s">
        <v>45</v>
      </c>
      <c r="C46" s="13" t="s">
        <v>114</v>
      </c>
      <c r="D46" s="14">
        <v>5500</v>
      </c>
      <c r="E46" s="13"/>
      <c r="F46" s="10">
        <f t="shared" si="2"/>
        <v>0</v>
      </c>
      <c r="G46" s="13"/>
      <c r="H46" s="13"/>
    </row>
    <row r="47" spans="1:8">
      <c r="A47" s="13"/>
      <c r="B47" s="13" t="s">
        <v>57</v>
      </c>
      <c r="C47" s="13" t="s">
        <v>115</v>
      </c>
      <c r="D47" s="14">
        <v>1320</v>
      </c>
      <c r="E47" s="13"/>
      <c r="F47" s="10">
        <f t="shared" si="2"/>
        <v>0</v>
      </c>
      <c r="G47" s="13"/>
      <c r="H47" s="13"/>
    </row>
    <row r="48" spans="1:8">
      <c r="A48" s="9"/>
      <c r="B48" s="13" t="s">
        <v>58</v>
      </c>
      <c r="C48" s="13" t="s">
        <v>116</v>
      </c>
      <c r="D48" s="14">
        <v>2530</v>
      </c>
      <c r="E48" s="13"/>
      <c r="F48" s="10">
        <f t="shared" si="2"/>
        <v>0</v>
      </c>
      <c r="G48" s="13"/>
      <c r="H48" s="13"/>
    </row>
    <row r="49" spans="1:11">
      <c r="A49" s="13"/>
      <c r="B49" s="13" t="s">
        <v>59</v>
      </c>
      <c r="C49" s="13" t="s">
        <v>117</v>
      </c>
      <c r="D49" s="14">
        <v>2640</v>
      </c>
      <c r="E49" s="13"/>
      <c r="F49" s="10">
        <f t="shared" si="2"/>
        <v>0</v>
      </c>
      <c r="G49" s="13"/>
      <c r="H49" s="13"/>
    </row>
    <row r="50" spans="1:11">
      <c r="A50" s="13"/>
      <c r="B50" s="13" t="s">
        <v>60</v>
      </c>
      <c r="C50" s="13" t="s">
        <v>118</v>
      </c>
      <c r="D50" s="14">
        <v>3960</v>
      </c>
      <c r="E50" s="13"/>
      <c r="F50" s="10">
        <f t="shared" si="2"/>
        <v>0</v>
      </c>
      <c r="G50" s="13"/>
      <c r="H50" s="13"/>
    </row>
    <row r="51" spans="1:11">
      <c r="A51" s="13"/>
      <c r="B51" s="13" t="s">
        <v>119</v>
      </c>
      <c r="C51" s="13" t="s">
        <v>120</v>
      </c>
      <c r="D51" s="14">
        <v>3410</v>
      </c>
      <c r="E51" s="13"/>
      <c r="F51" s="10">
        <f t="shared" si="2"/>
        <v>0</v>
      </c>
      <c r="G51" s="13"/>
      <c r="H51" s="13"/>
      <c r="K51" s="11"/>
    </row>
    <row r="52" spans="1:11">
      <c r="A52" s="13"/>
      <c r="B52" s="13" t="s">
        <v>121</v>
      </c>
      <c r="C52" s="13" t="s">
        <v>122</v>
      </c>
      <c r="D52" s="14">
        <v>3410</v>
      </c>
      <c r="E52" s="13"/>
      <c r="F52" s="10">
        <f t="shared" si="2"/>
        <v>0</v>
      </c>
      <c r="G52" s="13"/>
      <c r="H52" s="13"/>
      <c r="K52" s="11"/>
    </row>
    <row r="53" spans="1:11">
      <c r="A53" s="13"/>
      <c r="B53" s="13" t="s">
        <v>46</v>
      </c>
      <c r="C53" s="13" t="s">
        <v>123</v>
      </c>
      <c r="D53" s="14">
        <v>3080</v>
      </c>
      <c r="E53" s="13"/>
      <c r="F53" s="10">
        <f t="shared" si="2"/>
        <v>0</v>
      </c>
      <c r="G53" s="13"/>
      <c r="H53" s="13"/>
    </row>
    <row r="54" spans="1:11">
      <c r="A54" s="13"/>
      <c r="B54" s="9" t="s">
        <v>47</v>
      </c>
      <c r="C54" s="13" t="s">
        <v>124</v>
      </c>
      <c r="D54" s="14">
        <v>3080</v>
      </c>
      <c r="E54" s="13"/>
      <c r="F54" s="10">
        <f t="shared" si="2"/>
        <v>0</v>
      </c>
      <c r="G54" s="13"/>
      <c r="H54" s="13"/>
    </row>
    <row r="55" spans="1:11">
      <c r="A55" s="13"/>
      <c r="B55" s="9" t="s">
        <v>48</v>
      </c>
      <c r="C55" s="18" t="s">
        <v>125</v>
      </c>
      <c r="D55" s="14">
        <v>4400</v>
      </c>
      <c r="E55" s="13"/>
      <c r="F55" s="10">
        <f t="shared" si="2"/>
        <v>0</v>
      </c>
      <c r="G55" s="13"/>
      <c r="H55" s="13"/>
    </row>
    <row r="56" spans="1:11">
      <c r="A56" s="13"/>
      <c r="B56" s="9" t="s">
        <v>126</v>
      </c>
      <c r="C56" s="18" t="s">
        <v>127</v>
      </c>
      <c r="D56" s="14">
        <v>4840</v>
      </c>
      <c r="E56" s="13"/>
      <c r="F56" s="10">
        <f t="shared" si="2"/>
        <v>0</v>
      </c>
      <c r="G56" s="13"/>
      <c r="H56" s="13"/>
    </row>
    <row r="57" spans="1:11">
      <c r="A57" s="13"/>
      <c r="B57" s="9" t="s">
        <v>128</v>
      </c>
      <c r="C57" s="18" t="s">
        <v>129</v>
      </c>
      <c r="D57" s="14">
        <v>4840</v>
      </c>
      <c r="E57" s="13"/>
      <c r="F57" s="10">
        <f t="shared" si="2"/>
        <v>0</v>
      </c>
      <c r="G57" s="13"/>
      <c r="H57" s="13"/>
    </row>
    <row r="58" spans="1:11">
      <c r="A58" s="13"/>
      <c r="B58" s="9" t="s">
        <v>130</v>
      </c>
      <c r="C58" s="18" t="s">
        <v>131</v>
      </c>
      <c r="D58" s="14">
        <v>4840</v>
      </c>
      <c r="E58" s="13"/>
      <c r="F58" s="10">
        <f t="shared" si="2"/>
        <v>0</v>
      </c>
      <c r="G58" s="13"/>
      <c r="H58" s="13"/>
    </row>
    <row r="59" spans="1:11">
      <c r="A59" s="13"/>
      <c r="B59" s="9" t="s">
        <v>132</v>
      </c>
      <c r="C59" s="18" t="s">
        <v>133</v>
      </c>
      <c r="D59" s="14">
        <v>4840</v>
      </c>
      <c r="E59" s="13"/>
      <c r="F59" s="10">
        <f t="shared" si="2"/>
        <v>0</v>
      </c>
      <c r="G59" s="13"/>
      <c r="H59" s="13"/>
    </row>
    <row r="60" spans="1:11">
      <c r="A60" s="13"/>
      <c r="B60" s="9" t="s">
        <v>49</v>
      </c>
      <c r="C60" s="18" t="s">
        <v>134</v>
      </c>
      <c r="D60" s="14">
        <v>4620</v>
      </c>
      <c r="E60" s="13"/>
      <c r="F60" s="10">
        <f t="shared" si="2"/>
        <v>0</v>
      </c>
      <c r="G60" s="13"/>
      <c r="H60" s="13"/>
    </row>
    <row r="61" spans="1:11">
      <c r="A61" s="13"/>
      <c r="B61" s="9" t="s">
        <v>135</v>
      </c>
      <c r="C61" s="18" t="s">
        <v>136</v>
      </c>
      <c r="D61" s="14">
        <v>4950</v>
      </c>
      <c r="E61" s="13"/>
      <c r="F61" s="10">
        <f t="shared" si="2"/>
        <v>0</v>
      </c>
      <c r="G61" s="13"/>
      <c r="H61" s="13"/>
    </row>
    <row r="62" spans="1:11">
      <c r="A62" s="13"/>
      <c r="B62" s="9" t="s">
        <v>50</v>
      </c>
      <c r="C62" s="18" t="s">
        <v>137</v>
      </c>
      <c r="D62" s="14">
        <v>1628</v>
      </c>
      <c r="E62" s="13"/>
      <c r="F62" s="10">
        <f t="shared" si="2"/>
        <v>0</v>
      </c>
      <c r="G62" s="13"/>
      <c r="H62" s="13"/>
    </row>
    <row r="63" spans="1:11">
      <c r="A63" s="13"/>
      <c r="B63" s="9" t="s">
        <v>138</v>
      </c>
      <c r="C63" s="18" t="s">
        <v>139</v>
      </c>
      <c r="D63" s="14">
        <v>1584</v>
      </c>
      <c r="E63" s="13"/>
      <c r="F63" s="10">
        <f t="shared" si="2"/>
        <v>0</v>
      </c>
      <c r="G63" s="13"/>
      <c r="H63" s="13"/>
    </row>
    <row r="64" spans="1:11">
      <c r="A64" s="9"/>
      <c r="B64" s="9" t="s">
        <v>140</v>
      </c>
      <c r="C64" s="18" t="s">
        <v>141</v>
      </c>
      <c r="D64" s="14">
        <v>1694</v>
      </c>
      <c r="E64" s="13"/>
      <c r="F64" s="10">
        <f t="shared" si="2"/>
        <v>0</v>
      </c>
      <c r="G64" s="13"/>
      <c r="H64" s="13"/>
    </row>
    <row r="65" spans="1:14">
      <c r="A65" s="13"/>
      <c r="B65" s="19" t="s">
        <v>51</v>
      </c>
      <c r="C65" s="13" t="s">
        <v>142</v>
      </c>
      <c r="D65" s="14">
        <v>2970</v>
      </c>
      <c r="E65" s="13"/>
      <c r="F65" s="10">
        <f t="shared" si="2"/>
        <v>0</v>
      </c>
      <c r="G65" s="13"/>
      <c r="H65" s="13"/>
      <c r="M65" s="11"/>
    </row>
    <row r="66" spans="1:14">
      <c r="A66" s="13"/>
      <c r="B66" s="13" t="s">
        <v>143</v>
      </c>
      <c r="C66" s="13" t="s">
        <v>144</v>
      </c>
      <c r="D66" s="14">
        <v>2970</v>
      </c>
      <c r="E66" s="13"/>
      <c r="F66" s="10">
        <f t="shared" si="2"/>
        <v>0</v>
      </c>
      <c r="G66" s="13"/>
      <c r="H66" s="13"/>
    </row>
    <row r="67" spans="1:14">
      <c r="A67" s="13"/>
      <c r="B67" s="13" t="s">
        <v>145</v>
      </c>
      <c r="C67" s="13" t="s">
        <v>146</v>
      </c>
      <c r="D67" s="14">
        <v>3080</v>
      </c>
      <c r="E67" s="13"/>
      <c r="F67" s="10">
        <f t="shared" si="2"/>
        <v>0</v>
      </c>
      <c r="G67" s="13"/>
      <c r="H67" s="13"/>
      <c r="K67" s="11"/>
    </row>
    <row r="68" spans="1:14">
      <c r="A68" s="13"/>
      <c r="B68" s="13" t="s">
        <v>52</v>
      </c>
      <c r="C68" s="13" t="s">
        <v>147</v>
      </c>
      <c r="D68" s="14">
        <v>1848</v>
      </c>
      <c r="E68" s="13"/>
      <c r="F68" s="10">
        <f t="shared" si="2"/>
        <v>0</v>
      </c>
      <c r="G68" s="13"/>
      <c r="H68" s="13"/>
      <c r="K68" s="11"/>
      <c r="L68" s="11"/>
    </row>
    <row r="69" spans="1:14">
      <c r="A69" s="13"/>
      <c r="B69" s="13" t="s">
        <v>53</v>
      </c>
      <c r="C69" s="13" t="s">
        <v>148</v>
      </c>
      <c r="D69" s="14">
        <v>1980</v>
      </c>
      <c r="E69" s="9"/>
      <c r="F69" s="10">
        <f t="shared" si="2"/>
        <v>0</v>
      </c>
      <c r="G69" s="18"/>
      <c r="H69" s="13"/>
      <c r="N69" s="11"/>
    </row>
    <row r="70" spans="1:14">
      <c r="A70" s="13"/>
      <c r="B70" s="13" t="s">
        <v>54</v>
      </c>
      <c r="C70" s="13" t="s">
        <v>149</v>
      </c>
      <c r="D70" s="14">
        <v>836</v>
      </c>
      <c r="E70" s="13"/>
      <c r="F70" s="10">
        <f t="shared" si="2"/>
        <v>0</v>
      </c>
      <c r="G70" s="13"/>
      <c r="H70" s="13"/>
    </row>
    <row r="71" spans="1:14">
      <c r="A71" s="13"/>
      <c r="B71" s="13" t="s">
        <v>55</v>
      </c>
      <c r="C71" s="13" t="s">
        <v>150</v>
      </c>
      <c r="D71" s="14">
        <v>4950</v>
      </c>
      <c r="E71" s="13"/>
      <c r="F71" s="10">
        <f t="shared" si="2"/>
        <v>0</v>
      </c>
      <c r="G71" s="13"/>
      <c r="H71" s="13"/>
    </row>
    <row r="72" spans="1:14">
      <c r="A72" s="13"/>
      <c r="B72" s="13" t="s">
        <v>151</v>
      </c>
      <c r="C72" s="13" t="s">
        <v>152</v>
      </c>
      <c r="D72" s="14">
        <v>4950</v>
      </c>
      <c r="E72" s="13"/>
      <c r="F72" s="10">
        <f t="shared" si="2"/>
        <v>0</v>
      </c>
      <c r="G72" s="13"/>
      <c r="H72" s="13"/>
    </row>
    <row r="73" spans="1:14">
      <c r="A73" s="13"/>
      <c r="B73" s="13" t="s">
        <v>153</v>
      </c>
      <c r="C73" s="13" t="s">
        <v>154</v>
      </c>
      <c r="D73" s="14">
        <v>4950</v>
      </c>
      <c r="E73" s="13"/>
      <c r="F73" s="10">
        <f t="shared" si="2"/>
        <v>0</v>
      </c>
      <c r="G73" s="13"/>
      <c r="H73" s="13"/>
    </row>
    <row r="74" spans="1:14">
      <c r="A74" s="13"/>
      <c r="B74" s="13" t="s">
        <v>155</v>
      </c>
      <c r="C74" s="13" t="s">
        <v>156</v>
      </c>
      <c r="D74" s="14">
        <v>4950</v>
      </c>
      <c r="E74" s="13"/>
      <c r="F74" s="10">
        <f t="shared" si="2"/>
        <v>0</v>
      </c>
      <c r="G74" s="13"/>
      <c r="H74" s="13"/>
    </row>
    <row r="75" spans="1:14">
      <c r="A75" s="13"/>
      <c r="B75" s="13" t="s">
        <v>56</v>
      </c>
      <c r="C75" s="13" t="s">
        <v>157</v>
      </c>
      <c r="D75" s="14">
        <v>4950</v>
      </c>
      <c r="E75" s="13"/>
      <c r="F75" s="10">
        <f t="shared" si="2"/>
        <v>0</v>
      </c>
      <c r="G75" s="13"/>
      <c r="H75" s="13"/>
    </row>
    <row r="76" spans="1:14" ht="14.25" thickBot="1">
      <c r="A76" s="20"/>
      <c r="B76" s="20"/>
      <c r="C76" s="20" t="s">
        <v>158</v>
      </c>
      <c r="D76" s="20"/>
      <c r="E76" s="20"/>
      <c r="F76" s="21"/>
      <c r="G76" s="20"/>
      <c r="H76" s="20"/>
      <c r="K76" s="11"/>
      <c r="L76" s="11"/>
    </row>
    <row r="77" spans="1:14" ht="14.25" thickTop="1">
      <c r="A77" s="7"/>
      <c r="B77" s="7" t="s">
        <v>8</v>
      </c>
      <c r="C77" s="7"/>
      <c r="D77" s="7"/>
      <c r="E77" s="8"/>
      <c r="F77" s="8">
        <f>SUM(F12:F76)</f>
        <v>0</v>
      </c>
      <c r="G77" s="7"/>
      <c r="H77" s="8">
        <f>SUM(F77+G77)</f>
        <v>0</v>
      </c>
    </row>
    <row r="78" spans="1:14">
      <c r="F78" s="22"/>
    </row>
    <row r="80" spans="1:14" ht="14.25" thickBot="1">
      <c r="B80" s="11" t="s">
        <v>17</v>
      </c>
      <c r="C80" s="1" t="s">
        <v>18</v>
      </c>
      <c r="D80" s="11"/>
    </row>
    <row r="81" spans="2:7" ht="14.25" thickBot="1">
      <c r="B81" s="23" t="s">
        <v>19</v>
      </c>
      <c r="C81" s="24">
        <v>1070</v>
      </c>
      <c r="F81" s="25" t="s">
        <v>9</v>
      </c>
      <c r="G81" s="26"/>
    </row>
    <row r="82" spans="2:7">
      <c r="B82" s="27" t="s">
        <v>20</v>
      </c>
      <c r="C82" s="28">
        <v>770</v>
      </c>
      <c r="F82" s="27" t="s">
        <v>173</v>
      </c>
      <c r="G82" s="30">
        <v>1</v>
      </c>
    </row>
    <row r="83" spans="2:7">
      <c r="B83" s="27" t="s">
        <v>21</v>
      </c>
      <c r="C83" s="28">
        <v>930</v>
      </c>
      <c r="F83" s="29" t="s">
        <v>11</v>
      </c>
      <c r="G83" s="31">
        <v>2</v>
      </c>
    </row>
    <row r="84" spans="2:7" ht="14.25" thickBot="1">
      <c r="B84" s="27" t="s">
        <v>22</v>
      </c>
      <c r="C84" s="28">
        <v>930</v>
      </c>
      <c r="F84" s="32" t="s">
        <v>10</v>
      </c>
      <c r="G84" s="48">
        <v>3</v>
      </c>
    </row>
    <row r="85" spans="2:7">
      <c r="B85" s="27" t="s">
        <v>23</v>
      </c>
      <c r="C85" s="28">
        <v>1070</v>
      </c>
      <c r="G85" s="49"/>
    </row>
    <row r="86" spans="2:7">
      <c r="B86" s="33" t="s">
        <v>24</v>
      </c>
      <c r="C86" s="34">
        <v>1070</v>
      </c>
    </row>
    <row r="87" spans="2:7">
      <c r="B87" s="27" t="s">
        <v>25</v>
      </c>
      <c r="C87" s="28">
        <v>1370</v>
      </c>
    </row>
    <row r="88" spans="2:7" ht="14.25" thickBot="1">
      <c r="B88" s="27" t="s">
        <v>26</v>
      </c>
      <c r="C88" s="28">
        <v>1520</v>
      </c>
      <c r="F88" s="1" t="s">
        <v>12</v>
      </c>
    </row>
    <row r="89" spans="2:7">
      <c r="B89" s="27" t="s">
        <v>27</v>
      </c>
      <c r="C89" s="28">
        <v>1690</v>
      </c>
      <c r="F89" s="35" t="s">
        <v>13</v>
      </c>
      <c r="G89" s="36" t="s">
        <v>15</v>
      </c>
    </row>
    <row r="90" spans="2:7" ht="14.25" thickBot="1">
      <c r="B90" s="33" t="s">
        <v>28</v>
      </c>
      <c r="C90" s="34">
        <v>1850</v>
      </c>
      <c r="F90" s="32" t="s">
        <v>14</v>
      </c>
      <c r="G90" s="37" t="s">
        <v>16</v>
      </c>
    </row>
    <row r="91" spans="2:7" ht="14.25" thickBot="1">
      <c r="B91" s="38" t="s">
        <v>29</v>
      </c>
      <c r="C91" s="39" t="s">
        <v>159</v>
      </c>
    </row>
  </sheetData>
  <mergeCells count="10">
    <mergeCell ref="E10:H10"/>
    <mergeCell ref="E8:H8"/>
    <mergeCell ref="E9:H9"/>
    <mergeCell ref="A1:H1"/>
    <mergeCell ref="A2:B2"/>
    <mergeCell ref="A3:D3"/>
    <mergeCell ref="A4:G4"/>
    <mergeCell ref="E6:H6"/>
    <mergeCell ref="E7:H7"/>
    <mergeCell ref="E5:H5"/>
  </mergeCells>
  <phoneticPr fontId="1"/>
  <pageMargins left="0.88" right="0.4" top="0.14000000000000001" bottom="0.09" header="0.13" footer="0.11"/>
  <pageSetup paperSize="9" scale="63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toyoko_006</dc:creator>
  <cp:lastModifiedBy>user01</cp:lastModifiedBy>
  <cp:lastPrinted>2020-11-24T04:46:33Z</cp:lastPrinted>
  <dcterms:created xsi:type="dcterms:W3CDTF">2020-05-14T06:25:01Z</dcterms:created>
  <dcterms:modified xsi:type="dcterms:W3CDTF">2020-11-24T04:47:23Z</dcterms:modified>
</cp:coreProperties>
</file>